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195" windowHeight="8175" activeTab="0"/>
  </bookViews>
  <sheets>
    <sheet name="Rettifica" sheetId="1" r:id="rId1"/>
  </sheets>
  <definedNames>
    <definedName name="_xlnm._FilterDatabase" localSheetId="0" hidden="1">'Rettifica'!$G$1:$G$2</definedName>
    <definedName name="_xlnm.Print_Titles" localSheetId="0">'Rettifica'!$1:$2</definedName>
  </definedNames>
  <calcPr fullCalcOnLoad="1"/>
</workbook>
</file>

<file path=xl/sharedStrings.xml><?xml version="1.0" encoding="utf-8"?>
<sst xmlns="http://schemas.openxmlformats.org/spreadsheetml/2006/main" count="376" uniqueCount="138">
  <si>
    <t>NASCITA</t>
  </si>
  <si>
    <t>CL.</t>
  </si>
  <si>
    <t>P  U  N  T  I</t>
  </si>
  <si>
    <t>RICH.</t>
  </si>
  <si>
    <t>COGNOME E NOME</t>
  </si>
  <si>
    <t>DATA</t>
  </si>
  <si>
    <t>PROV.</t>
  </si>
  <si>
    <t>F.</t>
  </si>
  <si>
    <t>CONC.</t>
  </si>
  <si>
    <t>PREGR.</t>
  </si>
  <si>
    <t>ABIL.</t>
  </si>
  <si>
    <t>SERV.</t>
  </si>
  <si>
    <t>ANNO</t>
  </si>
  <si>
    <t>SOST.</t>
  </si>
  <si>
    <t>RIS.</t>
  </si>
  <si>
    <t>PREF.</t>
  </si>
  <si>
    <t>S.D.</t>
  </si>
  <si>
    <t>POSTO</t>
  </si>
  <si>
    <t>TOT.</t>
  </si>
  <si>
    <t>POSIZ.</t>
  </si>
  <si>
    <t>PREC.</t>
  </si>
  <si>
    <t>TITOLI</t>
  </si>
  <si>
    <t>ART.</t>
  </si>
  <si>
    <t>S.T.</t>
  </si>
  <si>
    <t>*</t>
  </si>
  <si>
    <t>RM</t>
  </si>
  <si>
    <t>FAGIOLO Flora</t>
  </si>
  <si>
    <t>LT/1567</t>
  </si>
  <si>
    <t>A030</t>
  </si>
  <si>
    <t>x</t>
  </si>
  <si>
    <t>sì</t>
  </si>
  <si>
    <t>A029</t>
  </si>
  <si>
    <t>BONO Caterina</t>
  </si>
  <si>
    <t>LT</t>
  </si>
  <si>
    <t>AM77</t>
  </si>
  <si>
    <t>ESPOSITO Raffaele</t>
  </si>
  <si>
    <t>AL77</t>
  </si>
  <si>
    <t>MOROSILLO Fabio</t>
  </si>
  <si>
    <t>AB77</t>
  </si>
  <si>
    <t>RUGGIERO Francesco</t>
  </si>
  <si>
    <t>PU</t>
  </si>
  <si>
    <t>STIPA Andrea</t>
  </si>
  <si>
    <t>NA</t>
  </si>
  <si>
    <t>AI77</t>
  </si>
  <si>
    <t>PETRUCCI Luana</t>
  </si>
  <si>
    <t>AC77</t>
  </si>
  <si>
    <t>ROMANO Massimiliano</t>
  </si>
  <si>
    <t>per IL DIRIGENTE</t>
  </si>
  <si>
    <t>Maria Rita CALVOSA</t>
  </si>
  <si>
    <t>IL DIRETTORE AMMINISTRATIVO</t>
  </si>
  <si>
    <t>Anna Carbonara</t>
  </si>
  <si>
    <t>3T</t>
  </si>
  <si>
    <t>DE ROSA Vincenzo</t>
  </si>
  <si>
    <t>LT/124361</t>
  </si>
  <si>
    <t>A019</t>
  </si>
  <si>
    <t>MARTONE Amelia</t>
  </si>
  <si>
    <t>SA</t>
  </si>
  <si>
    <t>LT/34931</t>
  </si>
  <si>
    <t>A346</t>
  </si>
  <si>
    <t>MELILLO Stefania</t>
  </si>
  <si>
    <t>LT/37406</t>
  </si>
  <si>
    <t>A051</t>
  </si>
  <si>
    <t>TARTAGLIA Mariarosaria</t>
  </si>
  <si>
    <t>LT/119660</t>
  </si>
  <si>
    <t>A050</t>
  </si>
  <si>
    <t>A043</t>
  </si>
  <si>
    <t>PERROTTA Carminantonio</t>
  </si>
  <si>
    <t>LT/119577</t>
  </si>
  <si>
    <t>A038</t>
  </si>
  <si>
    <t>A049</t>
  </si>
  <si>
    <t>A047</t>
  </si>
  <si>
    <t>A048</t>
  </si>
  <si>
    <t>MARCHETTO Giuseppina</t>
  </si>
  <si>
    <t>LT/34902</t>
  </si>
  <si>
    <t>NUOVO</t>
  </si>
  <si>
    <t>PRECEDENTE</t>
  </si>
  <si>
    <t>non inserita</t>
  </si>
  <si>
    <t>non inserito</t>
  </si>
  <si>
    <t>N.B.: Le caselle a fondo grigio contengono i dati variati rispetto a quelli presenti nelle graduatorie pubblicate</t>
  </si>
  <si>
    <t>N.B.: L'asterisco (*) prima del nome indica le rettifiche non presenti nel precedente provvedimento.</t>
  </si>
  <si>
    <t>5bis</t>
  </si>
  <si>
    <t>24bis</t>
  </si>
  <si>
    <t>2bis</t>
  </si>
  <si>
    <t>38bis</t>
  </si>
  <si>
    <t>LT/34923</t>
  </si>
  <si>
    <t>3S</t>
  </si>
  <si>
    <t>AG77</t>
  </si>
  <si>
    <t>N.B.: La colonna intestata "F." contiene la fascia di appartenenza delle graduatorie provicniali. Le notazioni "3S" e "3T" indicano l'inserimento in 3° fascia con riserva "S" o "T".</t>
  </si>
  <si>
    <t>ROCCI Catia</t>
  </si>
  <si>
    <t>LT/119578</t>
  </si>
  <si>
    <t>AJ77</t>
  </si>
  <si>
    <t>84bis</t>
  </si>
  <si>
    <t>63bis</t>
  </si>
  <si>
    <t>26bis</t>
  </si>
  <si>
    <t>42bis</t>
  </si>
  <si>
    <t>36bis</t>
  </si>
  <si>
    <t>62bis</t>
  </si>
  <si>
    <t>54bis</t>
  </si>
  <si>
    <t>123bis</t>
  </si>
  <si>
    <t>MILKOVICH Manuela</t>
  </si>
  <si>
    <t>LT/34959</t>
  </si>
  <si>
    <t>A052</t>
  </si>
  <si>
    <t>56bis</t>
  </si>
  <si>
    <t>IANNACE Iris Juneja</t>
  </si>
  <si>
    <t>LT/36947</t>
  </si>
  <si>
    <t>47bis</t>
  </si>
  <si>
    <t>MARROCCO Maria Civita</t>
  </si>
  <si>
    <t>LT/21889</t>
  </si>
  <si>
    <t>A039</t>
  </si>
  <si>
    <t>10bis</t>
  </si>
  <si>
    <t>ante-1</t>
  </si>
  <si>
    <t>N.B.: Le caselle con valori in bianco su fondo nero si riferiscono a modifiche rispetto alle precedenti retifiche.</t>
  </si>
  <si>
    <t>MANCO Immacolata</t>
  </si>
  <si>
    <t>LT/37283</t>
  </si>
  <si>
    <t>A059</t>
  </si>
  <si>
    <t>46bis</t>
  </si>
  <si>
    <t>A060</t>
  </si>
  <si>
    <t>29bis</t>
  </si>
  <si>
    <t>SCIMENES Irene</t>
  </si>
  <si>
    <t>LT/37567</t>
  </si>
  <si>
    <t>A345</t>
  </si>
  <si>
    <t>74bis</t>
  </si>
  <si>
    <t>IANNONE Simoneta</t>
  </si>
  <si>
    <t>LT/34877</t>
  </si>
  <si>
    <t>102bis</t>
  </si>
  <si>
    <t>PA</t>
  </si>
  <si>
    <t>AD00</t>
  </si>
  <si>
    <t>AD04</t>
  </si>
  <si>
    <t>43bis</t>
  </si>
  <si>
    <t>TA</t>
  </si>
  <si>
    <t>A</t>
  </si>
  <si>
    <t>LA MANNA Ilenia</t>
  </si>
  <si>
    <t>LT/119639</t>
  </si>
  <si>
    <t>A031</t>
  </si>
  <si>
    <t>A032</t>
  </si>
  <si>
    <t>MEDORI Loredana</t>
  </si>
  <si>
    <t>**</t>
  </si>
  <si>
    <t>40bis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</si>
</sst>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Tahoma"/>
      <family val="2"/>
    </font>
    <font>
      <b/>
      <sz val="8"/>
      <color indexed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171" fontId="6" fillId="0" borderId="0" xfId="0" applyNumberFormat="1" applyFont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5" fillId="0" borderId="2" xfId="0" applyFont="1" applyBorder="1" applyAlignment="1">
      <alignment horizontal="center" wrapText="1"/>
    </xf>
    <xf numFmtId="171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5" xfId="0" applyFont="1" applyBorder="1" applyAlignment="1">
      <alignment/>
    </xf>
    <xf numFmtId="171" fontId="6" fillId="0" borderId="5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/>
    </xf>
    <xf numFmtId="171" fontId="6" fillId="0" borderId="6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6" fillId="2" borderId="6" xfId="0" applyFont="1" applyFill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8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9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2" fontId="5" fillId="0" borderId="19" xfId="0" applyNumberFormat="1" applyFont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6" xfId="0" applyFont="1" applyFill="1" applyBorder="1" applyAlignment="1">
      <alignment horizontal="right"/>
    </xf>
    <xf numFmtId="0" fontId="6" fillId="0" borderId="6" xfId="0" applyFont="1" applyFill="1" applyBorder="1" applyAlignment="1">
      <alignment/>
    </xf>
    <xf numFmtId="0" fontId="9" fillId="3" borderId="6" xfId="0" applyFont="1" applyFill="1" applyBorder="1" applyAlignment="1">
      <alignment horizontal="right"/>
    </xf>
    <xf numFmtId="0" fontId="9" fillId="3" borderId="6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9" fillId="4" borderId="6" xfId="0" applyFont="1" applyFill="1" applyBorder="1" applyAlignment="1">
      <alignment/>
    </xf>
    <xf numFmtId="0" fontId="10" fillId="4" borderId="22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71" fontId="5" fillId="0" borderId="25" xfId="0" applyNumberFormat="1" applyFont="1" applyBorder="1" applyAlignment="1">
      <alignment horizontal="center"/>
    </xf>
    <xf numFmtId="171" fontId="5" fillId="0" borderId="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4" borderId="6" xfId="0" applyFont="1" applyFill="1" applyBorder="1" applyAlignment="1">
      <alignment/>
    </xf>
    <xf numFmtId="0" fontId="10" fillId="4" borderId="19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 topLeftCell="A1">
      <pane xSplit="7" ySplit="2" topLeftCell="H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K49" sqref="K49"/>
    </sheetView>
  </sheetViews>
  <sheetFormatPr defaultColWidth="9.140625" defaultRowHeight="12.75"/>
  <cols>
    <col min="1" max="1" width="1.57421875" style="2" customWidth="1"/>
    <col min="2" max="2" width="20.421875" style="2" customWidth="1"/>
    <col min="3" max="3" width="7.57421875" style="6" customWidth="1"/>
    <col min="4" max="4" width="6.28125" style="3" customWidth="1"/>
    <col min="5" max="5" width="8.00390625" style="2" customWidth="1"/>
    <col min="6" max="6" width="2.8515625" style="5" customWidth="1"/>
    <col min="7" max="7" width="6.57421875" style="3" customWidth="1"/>
    <col min="8" max="8" width="5.8515625" style="5" customWidth="1"/>
    <col min="9" max="9" width="7.140625" style="2" customWidth="1"/>
    <col min="10" max="10" width="6.28125" style="2" customWidth="1"/>
    <col min="11" max="11" width="6.00390625" style="2" customWidth="1"/>
    <col min="12" max="12" width="6.7109375" style="2" customWidth="1"/>
    <col min="13" max="13" width="4.7109375" style="2" bestFit="1" customWidth="1"/>
    <col min="14" max="14" width="6.140625" style="3" customWidth="1"/>
    <col min="15" max="15" width="5.57421875" style="3" customWidth="1"/>
    <col min="16" max="16" width="4.28125" style="3" customWidth="1"/>
    <col min="17" max="17" width="5.28125" style="3" customWidth="1"/>
    <col min="18" max="18" width="4.00390625" style="3" customWidth="1"/>
    <col min="19" max="19" width="5.7109375" style="4" customWidth="1"/>
    <col min="20" max="20" width="5.421875" style="3" customWidth="1"/>
    <col min="21" max="21" width="6.140625" style="3" customWidth="1"/>
    <col min="22" max="22" width="5.421875" style="3" customWidth="1"/>
    <col min="23" max="23" width="7.140625" style="15" customWidth="1"/>
    <col min="24" max="24" width="6.140625" style="2" customWidth="1"/>
    <col min="25" max="16384" width="9.140625" style="2" customWidth="1"/>
  </cols>
  <sheetData>
    <row r="1" spans="1:24" s="17" customFormat="1" ht="12" customHeight="1">
      <c r="A1" s="1"/>
      <c r="B1" s="7"/>
      <c r="C1" s="69" t="s">
        <v>0</v>
      </c>
      <c r="D1" s="70"/>
      <c r="E1" s="8"/>
      <c r="F1" s="9"/>
      <c r="G1" s="28" t="s">
        <v>1</v>
      </c>
      <c r="H1" s="66" t="s">
        <v>2</v>
      </c>
      <c r="I1" s="67"/>
      <c r="J1" s="67"/>
      <c r="K1" s="67"/>
      <c r="L1" s="67"/>
      <c r="M1" s="68"/>
      <c r="N1" s="8"/>
      <c r="O1" s="8"/>
      <c r="P1" s="8"/>
      <c r="Q1" s="8"/>
      <c r="R1" s="8"/>
      <c r="S1" s="39"/>
      <c r="T1" s="42" t="s">
        <v>3</v>
      </c>
      <c r="U1" s="66" t="s">
        <v>75</v>
      </c>
      <c r="V1" s="68"/>
      <c r="W1" s="10" t="s">
        <v>74</v>
      </c>
      <c r="X1" s="51"/>
    </row>
    <row r="2" spans="1:24" s="17" customFormat="1" ht="12" customHeight="1" thickBot="1">
      <c r="A2" s="16"/>
      <c r="B2" s="11" t="s">
        <v>4</v>
      </c>
      <c r="C2" s="12" t="s">
        <v>5</v>
      </c>
      <c r="D2" s="11" t="s">
        <v>6</v>
      </c>
      <c r="E2" s="11" t="s">
        <v>19</v>
      </c>
      <c r="F2" s="11" t="s">
        <v>7</v>
      </c>
      <c r="G2" s="29" t="s">
        <v>8</v>
      </c>
      <c r="H2" s="34" t="s">
        <v>20</v>
      </c>
      <c r="I2" s="13" t="s">
        <v>9</v>
      </c>
      <c r="J2" s="13" t="s">
        <v>10</v>
      </c>
      <c r="K2" s="13" t="s">
        <v>11</v>
      </c>
      <c r="L2" s="13" t="s">
        <v>21</v>
      </c>
      <c r="M2" s="14" t="s">
        <v>22</v>
      </c>
      <c r="N2" s="11" t="s">
        <v>12</v>
      </c>
      <c r="O2" s="11" t="s">
        <v>13</v>
      </c>
      <c r="P2" s="11" t="s">
        <v>14</v>
      </c>
      <c r="Q2" s="11" t="s">
        <v>15</v>
      </c>
      <c r="R2" s="11" t="s">
        <v>16</v>
      </c>
      <c r="S2" s="40">
        <v>104</v>
      </c>
      <c r="T2" s="43" t="s">
        <v>23</v>
      </c>
      <c r="U2" s="43" t="s">
        <v>17</v>
      </c>
      <c r="V2" s="46" t="s">
        <v>18</v>
      </c>
      <c r="W2" s="48" t="s">
        <v>17</v>
      </c>
      <c r="X2" s="52" t="s">
        <v>18</v>
      </c>
    </row>
    <row r="3" spans="2:24" ht="10.5">
      <c r="B3" s="19" t="s">
        <v>32</v>
      </c>
      <c r="C3" s="20">
        <v>25342</v>
      </c>
      <c r="D3" s="21" t="s">
        <v>33</v>
      </c>
      <c r="E3" s="19"/>
      <c r="F3" s="22" t="s">
        <v>51</v>
      </c>
      <c r="G3" s="30" t="s">
        <v>34</v>
      </c>
      <c r="H3" s="35"/>
      <c r="I3" s="19"/>
      <c r="J3" s="19">
        <v>10</v>
      </c>
      <c r="K3" s="19">
        <v>21</v>
      </c>
      <c r="L3" s="19">
        <v>2.5</v>
      </c>
      <c r="M3" s="36">
        <v>66</v>
      </c>
      <c r="N3" s="32">
        <v>2011</v>
      </c>
      <c r="O3" s="21"/>
      <c r="P3" s="21" t="s">
        <v>136</v>
      </c>
      <c r="Q3" s="21" t="s">
        <v>136</v>
      </c>
      <c r="R3" s="21"/>
      <c r="S3" s="41" t="s">
        <v>136</v>
      </c>
      <c r="T3" s="44"/>
      <c r="U3" s="71" t="s">
        <v>76</v>
      </c>
      <c r="V3" s="72"/>
      <c r="W3" s="49">
        <v>3</v>
      </c>
      <c r="X3" s="53">
        <f>SUM(H3:M3)</f>
        <v>99.5</v>
      </c>
    </row>
    <row r="4" spans="2:24" ht="10.5">
      <c r="B4" s="23" t="s">
        <v>52</v>
      </c>
      <c r="C4" s="24">
        <v>24868</v>
      </c>
      <c r="D4" s="25" t="s">
        <v>42</v>
      </c>
      <c r="E4" s="23" t="s">
        <v>53</v>
      </c>
      <c r="F4" s="26">
        <v>3</v>
      </c>
      <c r="G4" s="31" t="s">
        <v>54</v>
      </c>
      <c r="H4" s="37"/>
      <c r="I4" s="23">
        <v>4</v>
      </c>
      <c r="J4" s="23">
        <v>15</v>
      </c>
      <c r="K4" s="23">
        <v>16</v>
      </c>
      <c r="L4" s="27">
        <v>3</v>
      </c>
      <c r="M4" s="38"/>
      <c r="N4" s="33">
        <v>2011</v>
      </c>
      <c r="O4" s="25"/>
      <c r="P4" s="25" t="s">
        <v>136</v>
      </c>
      <c r="Q4" s="25" t="s">
        <v>136</v>
      </c>
      <c r="R4" s="25"/>
      <c r="S4" s="25" t="s">
        <v>136</v>
      </c>
      <c r="T4" s="45" t="s">
        <v>30</v>
      </c>
      <c r="U4" s="47">
        <v>68</v>
      </c>
      <c r="V4" s="31">
        <v>35</v>
      </c>
      <c r="W4" s="50" t="s">
        <v>92</v>
      </c>
      <c r="X4" s="54">
        <f aca="true" t="shared" si="0" ref="X4:X37">SUM(H4:M4)</f>
        <v>38</v>
      </c>
    </row>
    <row r="5" spans="2:24" ht="10.5">
      <c r="B5" s="23" t="s">
        <v>35</v>
      </c>
      <c r="C5" s="24">
        <v>32102</v>
      </c>
      <c r="D5" s="25" t="s">
        <v>33</v>
      </c>
      <c r="E5" s="23"/>
      <c r="F5" s="26" t="s">
        <v>51</v>
      </c>
      <c r="G5" s="31" t="s">
        <v>36</v>
      </c>
      <c r="H5" s="37"/>
      <c r="I5" s="23"/>
      <c r="J5" s="60">
        <v>10</v>
      </c>
      <c r="K5" s="23"/>
      <c r="L5" s="60">
        <v>4</v>
      </c>
      <c r="M5" s="38">
        <v>16.4</v>
      </c>
      <c r="N5" s="33">
        <v>2011</v>
      </c>
      <c r="O5" s="25"/>
      <c r="P5" s="25" t="s">
        <v>136</v>
      </c>
      <c r="Q5" s="25" t="s">
        <v>136</v>
      </c>
      <c r="R5" s="25"/>
      <c r="S5" s="25" t="s">
        <v>136</v>
      </c>
      <c r="T5" s="45" t="s">
        <v>30</v>
      </c>
      <c r="U5" s="64" t="s">
        <v>77</v>
      </c>
      <c r="V5" s="65"/>
      <c r="W5" s="50">
        <v>3</v>
      </c>
      <c r="X5" s="54">
        <f t="shared" si="0"/>
        <v>30.4</v>
      </c>
    </row>
    <row r="6" spans="2:24" ht="10.5">
      <c r="B6" s="23" t="s">
        <v>26</v>
      </c>
      <c r="C6" s="24">
        <v>21427</v>
      </c>
      <c r="D6" s="25" t="s">
        <v>25</v>
      </c>
      <c r="E6" s="23" t="s">
        <v>27</v>
      </c>
      <c r="F6" s="26">
        <v>1</v>
      </c>
      <c r="G6" s="31" t="s">
        <v>28</v>
      </c>
      <c r="H6" s="37">
        <v>243</v>
      </c>
      <c r="I6" s="23"/>
      <c r="J6" s="23"/>
      <c r="K6" s="23">
        <v>24</v>
      </c>
      <c r="L6" s="23"/>
      <c r="M6" s="38"/>
      <c r="N6" s="33">
        <v>2000</v>
      </c>
      <c r="O6" s="25"/>
      <c r="P6" s="25" t="s">
        <v>136</v>
      </c>
      <c r="Q6" s="25" t="s">
        <v>136</v>
      </c>
      <c r="R6" s="25" t="s">
        <v>29</v>
      </c>
      <c r="S6" s="25" t="s">
        <v>136</v>
      </c>
      <c r="T6" s="45" t="s">
        <v>30</v>
      </c>
      <c r="U6" s="64" t="s">
        <v>76</v>
      </c>
      <c r="V6" s="65"/>
      <c r="W6" s="50" t="s">
        <v>80</v>
      </c>
      <c r="X6" s="54">
        <f t="shared" si="0"/>
        <v>267</v>
      </c>
    </row>
    <row r="7" spans="2:24" ht="10.5">
      <c r="B7" s="23" t="s">
        <v>26</v>
      </c>
      <c r="C7" s="24">
        <v>21427</v>
      </c>
      <c r="D7" s="25" t="s">
        <v>25</v>
      </c>
      <c r="E7" s="23" t="s">
        <v>27</v>
      </c>
      <c r="F7" s="26">
        <v>2</v>
      </c>
      <c r="G7" s="31" t="s">
        <v>31</v>
      </c>
      <c r="H7" s="37">
        <v>118</v>
      </c>
      <c r="I7" s="23"/>
      <c r="J7" s="23"/>
      <c r="K7" s="23"/>
      <c r="L7" s="23"/>
      <c r="M7" s="38"/>
      <c r="N7" s="33">
        <v>2000</v>
      </c>
      <c r="O7" s="25"/>
      <c r="P7" s="25" t="s">
        <v>136</v>
      </c>
      <c r="Q7" s="25" t="s">
        <v>136</v>
      </c>
      <c r="R7" s="25" t="s">
        <v>29</v>
      </c>
      <c r="S7" s="25" t="s">
        <v>136</v>
      </c>
      <c r="T7" s="45" t="s">
        <v>30</v>
      </c>
      <c r="U7" s="64" t="s">
        <v>76</v>
      </c>
      <c r="V7" s="65"/>
      <c r="W7" s="50" t="s">
        <v>81</v>
      </c>
      <c r="X7" s="54">
        <f t="shared" si="0"/>
        <v>118</v>
      </c>
    </row>
    <row r="8" spans="2:24" ht="10.5">
      <c r="B8" s="23" t="s">
        <v>103</v>
      </c>
      <c r="C8" s="24">
        <v>29720</v>
      </c>
      <c r="D8" s="25" t="s">
        <v>33</v>
      </c>
      <c r="E8" s="23" t="s">
        <v>104</v>
      </c>
      <c r="F8" s="26">
        <v>3</v>
      </c>
      <c r="G8" s="31" t="s">
        <v>58</v>
      </c>
      <c r="H8" s="37"/>
      <c r="I8" s="23">
        <v>36</v>
      </c>
      <c r="J8" s="23">
        <v>14</v>
      </c>
      <c r="K8" s="27">
        <v>19</v>
      </c>
      <c r="L8" s="23"/>
      <c r="M8" s="38"/>
      <c r="N8" s="33">
        <v>2007</v>
      </c>
      <c r="O8" s="25"/>
      <c r="P8" s="25" t="s">
        <v>136</v>
      </c>
      <c r="Q8" s="25" t="s">
        <v>136</v>
      </c>
      <c r="R8" s="25" t="s">
        <v>29</v>
      </c>
      <c r="S8" s="25" t="s">
        <v>136</v>
      </c>
      <c r="T8" s="45" t="s">
        <v>30</v>
      </c>
      <c r="U8" s="47">
        <v>52</v>
      </c>
      <c r="V8" s="31">
        <v>64</v>
      </c>
      <c r="W8" s="50" t="s">
        <v>105</v>
      </c>
      <c r="X8" s="54">
        <f t="shared" si="0"/>
        <v>69</v>
      </c>
    </row>
    <row r="9" spans="2:24" ht="10.5">
      <c r="B9" s="23" t="s">
        <v>122</v>
      </c>
      <c r="C9" s="24">
        <v>25504</v>
      </c>
      <c r="D9" s="25" t="s">
        <v>33</v>
      </c>
      <c r="E9" s="23" t="s">
        <v>123</v>
      </c>
      <c r="F9" s="26">
        <v>3</v>
      </c>
      <c r="G9" s="31" t="s">
        <v>31</v>
      </c>
      <c r="H9" s="37"/>
      <c r="I9" s="23"/>
      <c r="J9" s="23">
        <v>13</v>
      </c>
      <c r="K9" s="27"/>
      <c r="L9" s="23">
        <v>6</v>
      </c>
      <c r="M9" s="38"/>
      <c r="N9" s="33">
        <v>2005</v>
      </c>
      <c r="O9" s="25" t="s">
        <v>129</v>
      </c>
      <c r="P9" s="25" t="s">
        <v>136</v>
      </c>
      <c r="Q9" s="25" t="s">
        <v>136</v>
      </c>
      <c r="R9" s="25"/>
      <c r="S9" s="25" t="s">
        <v>136</v>
      </c>
      <c r="T9" s="45" t="s">
        <v>30</v>
      </c>
      <c r="U9" s="47">
        <v>80</v>
      </c>
      <c r="V9" s="31">
        <v>31</v>
      </c>
      <c r="W9" s="50" t="s">
        <v>124</v>
      </c>
      <c r="X9" s="54">
        <f>SUM(H9:M9)</f>
        <v>19</v>
      </c>
    </row>
    <row r="10" spans="2:24" ht="10.5">
      <c r="B10" s="23" t="s">
        <v>122</v>
      </c>
      <c r="C10" s="24">
        <v>25504</v>
      </c>
      <c r="D10" s="25" t="s">
        <v>33</v>
      </c>
      <c r="E10" s="23" t="s">
        <v>123</v>
      </c>
      <c r="F10" s="26">
        <v>3</v>
      </c>
      <c r="G10" s="31" t="s">
        <v>28</v>
      </c>
      <c r="H10" s="37"/>
      <c r="I10" s="23">
        <v>96</v>
      </c>
      <c r="J10" s="23">
        <v>13</v>
      </c>
      <c r="K10" s="62">
        <v>24</v>
      </c>
      <c r="L10" s="23">
        <v>6</v>
      </c>
      <c r="M10" s="38"/>
      <c r="N10" s="33">
        <v>2005</v>
      </c>
      <c r="O10" s="25" t="s">
        <v>125</v>
      </c>
      <c r="P10" s="25" t="s">
        <v>136</v>
      </c>
      <c r="Q10" s="25" t="s">
        <v>136</v>
      </c>
      <c r="R10" s="25"/>
      <c r="S10" s="25" t="s">
        <v>136</v>
      </c>
      <c r="T10" s="45" t="s">
        <v>30</v>
      </c>
      <c r="U10" s="47">
        <v>53</v>
      </c>
      <c r="V10" s="31">
        <v>115</v>
      </c>
      <c r="W10" s="63" t="s">
        <v>137</v>
      </c>
      <c r="X10" s="54">
        <f>SUM(H10:M10)</f>
        <v>139</v>
      </c>
    </row>
    <row r="11" spans="2:24" ht="10.5">
      <c r="B11" s="23" t="s">
        <v>122</v>
      </c>
      <c r="C11" s="24">
        <v>25504</v>
      </c>
      <c r="D11" s="25" t="s">
        <v>33</v>
      </c>
      <c r="E11" s="23" t="s">
        <v>123</v>
      </c>
      <c r="F11" s="26">
        <v>3</v>
      </c>
      <c r="G11" s="31" t="s">
        <v>126</v>
      </c>
      <c r="H11" s="37"/>
      <c r="I11" s="23">
        <v>96</v>
      </c>
      <c r="J11" s="23">
        <v>13</v>
      </c>
      <c r="K11" s="62">
        <v>24</v>
      </c>
      <c r="L11" s="23">
        <v>6</v>
      </c>
      <c r="M11" s="38"/>
      <c r="N11" s="33">
        <v>2005</v>
      </c>
      <c r="O11" s="25" t="s">
        <v>130</v>
      </c>
      <c r="P11" s="25" t="s">
        <v>136</v>
      </c>
      <c r="Q11" s="25" t="s">
        <v>136</v>
      </c>
      <c r="R11" s="25"/>
      <c r="S11" s="25" t="s">
        <v>136</v>
      </c>
      <c r="T11" s="45" t="s">
        <v>30</v>
      </c>
      <c r="U11" s="47">
        <v>54</v>
      </c>
      <c r="V11" s="31">
        <v>115</v>
      </c>
      <c r="W11" s="63" t="s">
        <v>93</v>
      </c>
      <c r="X11" s="54">
        <f>SUM(H11:M11)</f>
        <v>139</v>
      </c>
    </row>
    <row r="12" spans="2:24" ht="10.5">
      <c r="B12" s="23" t="s">
        <v>122</v>
      </c>
      <c r="C12" s="24">
        <v>25504</v>
      </c>
      <c r="D12" s="25" t="s">
        <v>33</v>
      </c>
      <c r="E12" s="23" t="s">
        <v>123</v>
      </c>
      <c r="F12" s="26">
        <v>3</v>
      </c>
      <c r="G12" s="31" t="s">
        <v>127</v>
      </c>
      <c r="H12" s="37"/>
      <c r="I12" s="23"/>
      <c r="J12" s="23">
        <v>13</v>
      </c>
      <c r="K12" s="27"/>
      <c r="L12" s="23">
        <v>6</v>
      </c>
      <c r="M12" s="38"/>
      <c r="N12" s="33">
        <v>2005</v>
      </c>
      <c r="O12" s="25" t="s">
        <v>130</v>
      </c>
      <c r="P12" s="25" t="s">
        <v>136</v>
      </c>
      <c r="Q12" s="25" t="s">
        <v>136</v>
      </c>
      <c r="R12" s="25"/>
      <c r="S12" s="25" t="s">
        <v>136</v>
      </c>
      <c r="T12" s="45" t="s">
        <v>30</v>
      </c>
      <c r="U12" s="47">
        <v>28</v>
      </c>
      <c r="V12" s="31">
        <v>31</v>
      </c>
      <c r="W12" s="50" t="s">
        <v>128</v>
      </c>
      <c r="X12" s="54">
        <f t="shared" si="0"/>
        <v>19</v>
      </c>
    </row>
    <row r="13" spans="2:24" ht="10.5">
      <c r="B13" s="23" t="s">
        <v>131</v>
      </c>
      <c r="C13" s="24">
        <v>26900</v>
      </c>
      <c r="D13" s="25" t="s">
        <v>33</v>
      </c>
      <c r="E13" s="23" t="s">
        <v>132</v>
      </c>
      <c r="F13" s="26">
        <v>3</v>
      </c>
      <c r="G13" s="31" t="s">
        <v>133</v>
      </c>
      <c r="H13" s="37"/>
      <c r="I13" s="23"/>
      <c r="J13" s="23">
        <v>18</v>
      </c>
      <c r="K13" s="27"/>
      <c r="L13" s="23">
        <v>10</v>
      </c>
      <c r="M13" s="38"/>
      <c r="N13" s="33">
        <v>2009</v>
      </c>
      <c r="O13" s="25"/>
      <c r="P13" s="25" t="s">
        <v>136</v>
      </c>
      <c r="Q13" s="25" t="s">
        <v>136</v>
      </c>
      <c r="R13" s="25"/>
      <c r="S13" s="25" t="s">
        <v>136</v>
      </c>
      <c r="T13" s="45" t="s">
        <v>30</v>
      </c>
      <c r="U13" s="47">
        <v>16</v>
      </c>
      <c r="V13" s="31">
        <v>52</v>
      </c>
      <c r="W13" s="50" t="s">
        <v>81</v>
      </c>
      <c r="X13" s="54">
        <f>SUM(H13:M13)</f>
        <v>28</v>
      </c>
    </row>
    <row r="14" spans="2:24" ht="10.5">
      <c r="B14" s="23" t="s">
        <v>131</v>
      </c>
      <c r="C14" s="24">
        <v>26900</v>
      </c>
      <c r="D14" s="25" t="s">
        <v>33</v>
      </c>
      <c r="E14" s="23" t="s">
        <v>132</v>
      </c>
      <c r="F14" s="26">
        <v>3</v>
      </c>
      <c r="G14" s="31" t="s">
        <v>134</v>
      </c>
      <c r="H14" s="37"/>
      <c r="I14" s="23"/>
      <c r="J14" s="23">
        <v>42</v>
      </c>
      <c r="K14" s="27">
        <v>12</v>
      </c>
      <c r="L14" s="23">
        <v>10</v>
      </c>
      <c r="M14" s="38"/>
      <c r="N14" s="33">
        <v>2009</v>
      </c>
      <c r="O14" s="25"/>
      <c r="P14" s="25" t="s">
        <v>136</v>
      </c>
      <c r="Q14" s="25" t="s">
        <v>136</v>
      </c>
      <c r="R14" s="25"/>
      <c r="S14" s="25" t="s">
        <v>136</v>
      </c>
      <c r="T14" s="45" t="s">
        <v>30</v>
      </c>
      <c r="U14" s="47">
        <v>48</v>
      </c>
      <c r="V14" s="31">
        <v>52</v>
      </c>
      <c r="W14" s="50" t="s">
        <v>115</v>
      </c>
      <c r="X14" s="54">
        <f t="shared" si="0"/>
        <v>64</v>
      </c>
    </row>
    <row r="15" spans="2:24" ht="10.5">
      <c r="B15" s="23" t="s">
        <v>112</v>
      </c>
      <c r="C15" s="24">
        <v>27761</v>
      </c>
      <c r="D15" s="25" t="s">
        <v>42</v>
      </c>
      <c r="E15" s="23" t="s">
        <v>113</v>
      </c>
      <c r="F15" s="26">
        <v>3</v>
      </c>
      <c r="G15" s="31" t="s">
        <v>114</v>
      </c>
      <c r="H15" s="37"/>
      <c r="I15" s="23"/>
      <c r="J15" s="23">
        <v>18</v>
      </c>
      <c r="K15" s="27">
        <v>18</v>
      </c>
      <c r="L15" s="23">
        <v>21</v>
      </c>
      <c r="M15" s="38"/>
      <c r="N15" s="33">
        <v>2007</v>
      </c>
      <c r="O15" s="25"/>
      <c r="P15" s="25" t="s">
        <v>136</v>
      </c>
      <c r="Q15" s="25" t="s">
        <v>136</v>
      </c>
      <c r="R15" s="25"/>
      <c r="S15" s="25" t="s">
        <v>136</v>
      </c>
      <c r="T15" s="45" t="s">
        <v>30</v>
      </c>
      <c r="U15" s="47">
        <v>49</v>
      </c>
      <c r="V15" s="31">
        <v>51</v>
      </c>
      <c r="W15" s="50" t="s">
        <v>115</v>
      </c>
      <c r="X15" s="54">
        <f>SUM(H15:M15)</f>
        <v>57</v>
      </c>
    </row>
    <row r="16" spans="2:24" ht="10.5">
      <c r="B16" s="23" t="s">
        <v>112</v>
      </c>
      <c r="C16" s="24">
        <v>27761</v>
      </c>
      <c r="D16" s="25" t="s">
        <v>42</v>
      </c>
      <c r="E16" s="23" t="s">
        <v>113</v>
      </c>
      <c r="F16" s="26">
        <v>3</v>
      </c>
      <c r="G16" s="31" t="s">
        <v>116</v>
      </c>
      <c r="H16" s="37"/>
      <c r="I16" s="23">
        <v>24</v>
      </c>
      <c r="J16" s="23">
        <v>42</v>
      </c>
      <c r="K16" s="27"/>
      <c r="L16" s="23">
        <v>21</v>
      </c>
      <c r="M16" s="38"/>
      <c r="N16" s="33">
        <v>2007</v>
      </c>
      <c r="O16" s="25"/>
      <c r="P16" s="25" t="s">
        <v>136</v>
      </c>
      <c r="Q16" s="25" t="s">
        <v>136</v>
      </c>
      <c r="R16" s="25"/>
      <c r="S16" s="25" t="s">
        <v>136</v>
      </c>
      <c r="T16" s="45" t="s">
        <v>30</v>
      </c>
      <c r="U16" s="47">
        <v>25</v>
      </c>
      <c r="V16" s="31">
        <v>99</v>
      </c>
      <c r="W16" s="50" t="s">
        <v>117</v>
      </c>
      <c r="X16" s="54">
        <f aca="true" t="shared" si="1" ref="X16:X25">SUM(H16:M16)</f>
        <v>87</v>
      </c>
    </row>
    <row r="17" spans="2:24" ht="10.5">
      <c r="B17" s="23" t="s">
        <v>72</v>
      </c>
      <c r="C17" s="24">
        <v>25746</v>
      </c>
      <c r="D17" s="25" t="s">
        <v>33</v>
      </c>
      <c r="E17" s="23" t="s">
        <v>73</v>
      </c>
      <c r="F17" s="26">
        <v>3</v>
      </c>
      <c r="G17" s="31" t="s">
        <v>65</v>
      </c>
      <c r="H17" s="37"/>
      <c r="I17" s="23">
        <v>53</v>
      </c>
      <c r="J17" s="23">
        <v>41</v>
      </c>
      <c r="K17" s="23">
        <v>24</v>
      </c>
      <c r="L17" s="27">
        <v>7</v>
      </c>
      <c r="M17" s="38"/>
      <c r="N17" s="33">
        <v>2005</v>
      </c>
      <c r="O17" s="25"/>
      <c r="P17" s="25" t="s">
        <v>136</v>
      </c>
      <c r="Q17" s="25" t="s">
        <v>136</v>
      </c>
      <c r="R17" s="25"/>
      <c r="S17" s="25" t="s">
        <v>136</v>
      </c>
      <c r="T17" s="45" t="s">
        <v>30</v>
      </c>
      <c r="U17" s="47">
        <v>35</v>
      </c>
      <c r="V17" s="31">
        <v>126</v>
      </c>
      <c r="W17" s="50" t="s">
        <v>83</v>
      </c>
      <c r="X17" s="54">
        <f t="shared" si="1"/>
        <v>125</v>
      </c>
    </row>
    <row r="18" spans="2:24" ht="10.5">
      <c r="B18" s="23" t="s">
        <v>72</v>
      </c>
      <c r="C18" s="24">
        <v>25746</v>
      </c>
      <c r="D18" s="25" t="s">
        <v>33</v>
      </c>
      <c r="E18" s="23" t="s">
        <v>73</v>
      </c>
      <c r="F18" s="26">
        <v>3</v>
      </c>
      <c r="G18" s="31" t="s">
        <v>64</v>
      </c>
      <c r="H18" s="37"/>
      <c r="I18" s="23">
        <v>7</v>
      </c>
      <c r="J18" s="23">
        <v>18</v>
      </c>
      <c r="K18" s="23"/>
      <c r="L18" s="27">
        <v>7</v>
      </c>
      <c r="M18" s="38"/>
      <c r="N18" s="33">
        <v>2005</v>
      </c>
      <c r="O18" s="25"/>
      <c r="P18" s="25" t="s">
        <v>136</v>
      </c>
      <c r="Q18" s="25" t="s">
        <v>136</v>
      </c>
      <c r="R18" s="25"/>
      <c r="S18" s="25" t="s">
        <v>136</v>
      </c>
      <c r="T18" s="45" t="s">
        <v>30</v>
      </c>
      <c r="U18" s="47">
        <v>79</v>
      </c>
      <c r="V18" s="31">
        <v>33</v>
      </c>
      <c r="W18" s="50" t="s">
        <v>91</v>
      </c>
      <c r="X18" s="54">
        <f t="shared" si="1"/>
        <v>32</v>
      </c>
    </row>
    <row r="19" spans="2:24" ht="10.5">
      <c r="B19" s="2" t="s">
        <v>106</v>
      </c>
      <c r="C19" s="24">
        <v>25142</v>
      </c>
      <c r="D19" s="25" t="s">
        <v>33</v>
      </c>
      <c r="E19" s="23" t="s">
        <v>84</v>
      </c>
      <c r="F19" s="57" t="s">
        <v>85</v>
      </c>
      <c r="G19" s="31" t="s">
        <v>86</v>
      </c>
      <c r="H19" s="37">
        <v>31</v>
      </c>
      <c r="I19" s="23"/>
      <c r="J19" s="27">
        <v>10</v>
      </c>
      <c r="K19" s="23"/>
      <c r="L19" s="23"/>
      <c r="M19" s="56">
        <v>60.4</v>
      </c>
      <c r="N19" s="33">
        <v>2009</v>
      </c>
      <c r="O19" s="25"/>
      <c r="P19" s="25" t="s">
        <v>136</v>
      </c>
      <c r="Q19" s="25" t="s">
        <v>136</v>
      </c>
      <c r="R19" s="25"/>
      <c r="S19" s="25" t="s">
        <v>136</v>
      </c>
      <c r="T19" s="45" t="s">
        <v>30</v>
      </c>
      <c r="U19" s="47">
        <v>2</v>
      </c>
      <c r="V19" s="31">
        <v>32.4</v>
      </c>
      <c r="W19" s="50">
        <v>2</v>
      </c>
      <c r="X19" s="54">
        <f t="shared" si="1"/>
        <v>101.4</v>
      </c>
    </row>
    <row r="20" spans="2:24" ht="10.5">
      <c r="B20" s="23" t="s">
        <v>55</v>
      </c>
      <c r="C20" s="24">
        <v>25811</v>
      </c>
      <c r="D20" s="25" t="s">
        <v>56</v>
      </c>
      <c r="E20" s="23" t="s">
        <v>57</v>
      </c>
      <c r="F20" s="26">
        <v>3</v>
      </c>
      <c r="G20" s="31" t="s">
        <v>58</v>
      </c>
      <c r="H20" s="37"/>
      <c r="I20" s="23">
        <v>102</v>
      </c>
      <c r="J20" s="23">
        <v>15</v>
      </c>
      <c r="K20" s="23">
        <v>24</v>
      </c>
      <c r="L20" s="27">
        <v>3</v>
      </c>
      <c r="M20" s="38"/>
      <c r="N20" s="33">
        <v>2005</v>
      </c>
      <c r="O20" s="25"/>
      <c r="P20" s="25" t="s">
        <v>136</v>
      </c>
      <c r="Q20" s="25" t="s">
        <v>136</v>
      </c>
      <c r="R20" s="25" t="s">
        <v>29</v>
      </c>
      <c r="S20" s="25" t="s">
        <v>136</v>
      </c>
      <c r="T20" s="45" t="s">
        <v>30</v>
      </c>
      <c r="U20" s="47">
        <v>28</v>
      </c>
      <c r="V20" s="31">
        <v>141</v>
      </c>
      <c r="W20" s="50" t="s">
        <v>93</v>
      </c>
      <c r="X20" s="54">
        <f t="shared" si="1"/>
        <v>144</v>
      </c>
    </row>
    <row r="21" spans="2:24" ht="10.5">
      <c r="B21" s="23" t="s">
        <v>135</v>
      </c>
      <c r="C21" s="24">
        <v>23734</v>
      </c>
      <c r="D21" s="25" t="s">
        <v>33</v>
      </c>
      <c r="E21" s="23" t="s">
        <v>107</v>
      </c>
      <c r="F21" s="26">
        <v>3</v>
      </c>
      <c r="G21" s="31" t="s">
        <v>108</v>
      </c>
      <c r="H21" s="37"/>
      <c r="I21" s="23">
        <v>70</v>
      </c>
      <c r="J21" s="23">
        <v>15</v>
      </c>
      <c r="K21" s="23"/>
      <c r="L21" s="58"/>
      <c r="M21" s="38"/>
      <c r="N21" s="33">
        <v>2000</v>
      </c>
      <c r="O21" s="25"/>
      <c r="P21" s="25" t="s">
        <v>136</v>
      </c>
      <c r="Q21" s="25" t="s">
        <v>136</v>
      </c>
      <c r="R21" s="25"/>
      <c r="S21" s="25" t="s">
        <v>136</v>
      </c>
      <c r="T21" s="45" t="s">
        <v>30</v>
      </c>
      <c r="U21" s="64" t="s">
        <v>76</v>
      </c>
      <c r="V21" s="65"/>
      <c r="W21" s="50" t="s">
        <v>109</v>
      </c>
      <c r="X21" s="54">
        <f>SUM(H21:M21)</f>
        <v>85</v>
      </c>
    </row>
    <row r="22" spans="2:24" ht="10.5">
      <c r="B22" s="23" t="s">
        <v>135</v>
      </c>
      <c r="C22" s="24">
        <v>23734</v>
      </c>
      <c r="D22" s="25" t="s">
        <v>33</v>
      </c>
      <c r="E22" s="23" t="s">
        <v>107</v>
      </c>
      <c r="F22" s="26">
        <v>3</v>
      </c>
      <c r="G22" s="31" t="s">
        <v>71</v>
      </c>
      <c r="H22" s="37"/>
      <c r="I22" s="23">
        <v>161</v>
      </c>
      <c r="J22" s="23">
        <v>16</v>
      </c>
      <c r="K22" s="23">
        <v>48</v>
      </c>
      <c r="L22" s="58"/>
      <c r="M22" s="38"/>
      <c r="N22" s="33">
        <v>2000</v>
      </c>
      <c r="O22" s="25"/>
      <c r="P22" s="25" t="s">
        <v>136</v>
      </c>
      <c r="Q22" s="25" t="s">
        <v>136</v>
      </c>
      <c r="R22" s="25"/>
      <c r="S22" s="25" t="s">
        <v>136</v>
      </c>
      <c r="T22" s="45" t="s">
        <v>30</v>
      </c>
      <c r="U22" s="64" t="s">
        <v>76</v>
      </c>
      <c r="V22" s="65"/>
      <c r="W22" s="50" t="s">
        <v>110</v>
      </c>
      <c r="X22" s="54">
        <f t="shared" si="1"/>
        <v>225</v>
      </c>
    </row>
    <row r="23" spans="2:24" ht="10.5">
      <c r="B23" s="23" t="s">
        <v>59</v>
      </c>
      <c r="C23" s="24">
        <v>27451</v>
      </c>
      <c r="D23" s="25" t="s">
        <v>42</v>
      </c>
      <c r="E23" s="23" t="s">
        <v>60</v>
      </c>
      <c r="F23" s="26">
        <v>3</v>
      </c>
      <c r="G23" s="31" t="s">
        <v>61</v>
      </c>
      <c r="H23" s="37"/>
      <c r="I23" s="23">
        <v>12</v>
      </c>
      <c r="J23" s="23">
        <v>18</v>
      </c>
      <c r="K23" s="27">
        <v>24</v>
      </c>
      <c r="L23" s="23">
        <v>10</v>
      </c>
      <c r="M23" s="38"/>
      <c r="N23" s="33">
        <v>2007</v>
      </c>
      <c r="O23" s="25"/>
      <c r="P23" s="25" t="s">
        <v>136</v>
      </c>
      <c r="Q23" s="25" t="s">
        <v>136</v>
      </c>
      <c r="R23" s="25"/>
      <c r="S23" s="25" t="s">
        <v>136</v>
      </c>
      <c r="T23" s="45" t="s">
        <v>30</v>
      </c>
      <c r="U23" s="47">
        <v>50</v>
      </c>
      <c r="V23" s="31">
        <v>40</v>
      </c>
      <c r="W23" s="50" t="s">
        <v>94</v>
      </c>
      <c r="X23" s="54">
        <f t="shared" si="1"/>
        <v>64</v>
      </c>
    </row>
    <row r="24" spans="2:24" ht="10.5">
      <c r="B24" s="23" t="s">
        <v>99</v>
      </c>
      <c r="C24" s="24">
        <v>25598</v>
      </c>
      <c r="D24" s="25" t="s">
        <v>33</v>
      </c>
      <c r="E24" s="24" t="s">
        <v>100</v>
      </c>
      <c r="F24" s="26">
        <v>3</v>
      </c>
      <c r="G24" s="31" t="s">
        <v>61</v>
      </c>
      <c r="H24" s="37"/>
      <c r="I24" s="23">
        <v>2</v>
      </c>
      <c r="J24" s="23">
        <v>18</v>
      </c>
      <c r="K24" s="23"/>
      <c r="L24" s="27">
        <v>14</v>
      </c>
      <c r="M24" s="38"/>
      <c r="N24" s="33">
        <v>2007</v>
      </c>
      <c r="O24" s="25"/>
      <c r="P24" s="25" t="s">
        <v>136</v>
      </c>
      <c r="Q24" s="25" t="s">
        <v>136</v>
      </c>
      <c r="R24" s="25" t="s">
        <v>29</v>
      </c>
      <c r="S24" s="25" t="s">
        <v>136</v>
      </c>
      <c r="T24" s="45" t="s">
        <v>30</v>
      </c>
      <c r="U24" s="47">
        <v>58</v>
      </c>
      <c r="V24" s="31">
        <v>33</v>
      </c>
      <c r="W24" s="50" t="s">
        <v>102</v>
      </c>
      <c r="X24" s="54">
        <f t="shared" si="1"/>
        <v>34</v>
      </c>
    </row>
    <row r="25" spans="2:24" ht="10.5">
      <c r="B25" s="23" t="s">
        <v>99</v>
      </c>
      <c r="C25" s="24">
        <v>25598</v>
      </c>
      <c r="D25" s="25" t="s">
        <v>33</v>
      </c>
      <c r="E25" s="24" t="s">
        <v>100</v>
      </c>
      <c r="F25" s="26">
        <v>3</v>
      </c>
      <c r="G25" s="31" t="s">
        <v>101</v>
      </c>
      <c r="H25" s="37"/>
      <c r="I25" s="23">
        <v>24</v>
      </c>
      <c r="J25" s="23">
        <v>17</v>
      </c>
      <c r="K25" s="23"/>
      <c r="L25" s="27">
        <v>14</v>
      </c>
      <c r="M25" s="38"/>
      <c r="N25" s="33">
        <v>2007</v>
      </c>
      <c r="O25" s="25"/>
      <c r="P25" s="25" t="s">
        <v>136</v>
      </c>
      <c r="Q25" s="25" t="s">
        <v>136</v>
      </c>
      <c r="R25" s="25" t="s">
        <v>29</v>
      </c>
      <c r="S25" s="25" t="s">
        <v>136</v>
      </c>
      <c r="T25" s="45" t="s">
        <v>30</v>
      </c>
      <c r="U25" s="47">
        <v>24</v>
      </c>
      <c r="V25" s="31">
        <v>54</v>
      </c>
      <c r="W25" s="50">
        <v>24</v>
      </c>
      <c r="X25" s="54">
        <f t="shared" si="1"/>
        <v>55</v>
      </c>
    </row>
    <row r="26" spans="2:24" ht="10.5">
      <c r="B26" s="23" t="s">
        <v>37</v>
      </c>
      <c r="C26" s="24">
        <v>29643</v>
      </c>
      <c r="D26" s="25" t="s">
        <v>33</v>
      </c>
      <c r="E26" s="23"/>
      <c r="F26" s="59" t="s">
        <v>51</v>
      </c>
      <c r="G26" s="31" t="s">
        <v>38</v>
      </c>
      <c r="H26" s="37"/>
      <c r="I26" s="23"/>
      <c r="J26" s="23">
        <v>8</v>
      </c>
      <c r="K26" s="23">
        <v>18</v>
      </c>
      <c r="L26" s="60">
        <v>4</v>
      </c>
      <c r="M26" s="38">
        <v>7.2</v>
      </c>
      <c r="N26" s="33">
        <v>2011</v>
      </c>
      <c r="O26" s="25"/>
      <c r="P26" s="25" t="s">
        <v>136</v>
      </c>
      <c r="Q26" s="25" t="s">
        <v>136</v>
      </c>
      <c r="R26" s="25"/>
      <c r="S26" s="25" t="s">
        <v>136</v>
      </c>
      <c r="T26" s="45" t="s">
        <v>30</v>
      </c>
      <c r="U26" s="64" t="s">
        <v>77</v>
      </c>
      <c r="V26" s="65"/>
      <c r="W26" s="61">
        <v>5</v>
      </c>
      <c r="X26" s="54">
        <f t="shared" si="0"/>
        <v>37.2</v>
      </c>
    </row>
    <row r="27" spans="2:24" ht="10.5">
      <c r="B27" s="23" t="s">
        <v>66</v>
      </c>
      <c r="C27" s="24">
        <v>29527</v>
      </c>
      <c r="D27" s="25" t="s">
        <v>33</v>
      </c>
      <c r="E27" s="23" t="s">
        <v>67</v>
      </c>
      <c r="F27" s="26">
        <v>3</v>
      </c>
      <c r="G27" s="31" t="s">
        <v>68</v>
      </c>
      <c r="H27" s="37"/>
      <c r="I27" s="23"/>
      <c r="J27" s="23">
        <v>16</v>
      </c>
      <c r="K27" s="23"/>
      <c r="L27" s="27">
        <v>12</v>
      </c>
      <c r="M27" s="38"/>
      <c r="N27" s="33">
        <v>2009</v>
      </c>
      <c r="O27" s="25"/>
      <c r="P27" s="25" t="s">
        <v>136</v>
      </c>
      <c r="Q27" s="25" t="s">
        <v>136</v>
      </c>
      <c r="R27" s="25"/>
      <c r="S27" s="25" t="s">
        <v>136</v>
      </c>
      <c r="T27" s="45" t="s">
        <v>30</v>
      </c>
      <c r="U27" s="47">
        <v>46</v>
      </c>
      <c r="V27" s="31">
        <v>25</v>
      </c>
      <c r="W27" s="50" t="s">
        <v>95</v>
      </c>
      <c r="X27" s="54">
        <f t="shared" si="0"/>
        <v>28</v>
      </c>
    </row>
    <row r="28" spans="2:24" ht="10.5">
      <c r="B28" s="23" t="s">
        <v>66</v>
      </c>
      <c r="C28" s="24">
        <v>29527</v>
      </c>
      <c r="D28" s="25" t="s">
        <v>33</v>
      </c>
      <c r="E28" s="23" t="s">
        <v>67</v>
      </c>
      <c r="F28" s="26">
        <v>3</v>
      </c>
      <c r="G28" s="31" t="s">
        <v>70</v>
      </c>
      <c r="H28" s="37"/>
      <c r="I28" s="23"/>
      <c r="J28" s="23">
        <v>16</v>
      </c>
      <c r="K28" s="23"/>
      <c r="L28" s="27">
        <v>12</v>
      </c>
      <c r="M28" s="38"/>
      <c r="N28" s="33">
        <v>2009</v>
      </c>
      <c r="O28" s="25"/>
      <c r="P28" s="25" t="s">
        <v>136</v>
      </c>
      <c r="Q28" s="25" t="s">
        <v>136</v>
      </c>
      <c r="R28" s="25"/>
      <c r="S28" s="25" t="s">
        <v>136</v>
      </c>
      <c r="T28" s="45" t="s">
        <v>30</v>
      </c>
      <c r="U28" s="47">
        <v>75</v>
      </c>
      <c r="V28" s="31">
        <v>25</v>
      </c>
      <c r="W28" s="50" t="s">
        <v>96</v>
      </c>
      <c r="X28" s="54">
        <f>SUM(H28:M28)</f>
        <v>28</v>
      </c>
    </row>
    <row r="29" spans="2:24" ht="10.5">
      <c r="B29" s="23" t="s">
        <v>66</v>
      </c>
      <c r="C29" s="24">
        <v>29527</v>
      </c>
      <c r="D29" s="25" t="s">
        <v>33</v>
      </c>
      <c r="E29" s="23" t="s">
        <v>67</v>
      </c>
      <c r="F29" s="26">
        <v>3</v>
      </c>
      <c r="G29" s="31" t="s">
        <v>71</v>
      </c>
      <c r="H29" s="37"/>
      <c r="I29" s="23"/>
      <c r="J29" s="23">
        <v>16</v>
      </c>
      <c r="K29" s="23"/>
      <c r="L29" s="27">
        <v>12</v>
      </c>
      <c r="M29" s="38"/>
      <c r="N29" s="33">
        <v>2009</v>
      </c>
      <c r="O29" s="25"/>
      <c r="P29" s="25" t="s">
        <v>136</v>
      </c>
      <c r="Q29" s="25" t="s">
        <v>136</v>
      </c>
      <c r="R29" s="25"/>
      <c r="S29" s="25" t="s">
        <v>136</v>
      </c>
      <c r="T29" s="45" t="s">
        <v>30</v>
      </c>
      <c r="U29" s="47">
        <v>71</v>
      </c>
      <c r="V29" s="31">
        <v>25</v>
      </c>
      <c r="W29" s="50" t="s">
        <v>97</v>
      </c>
      <c r="X29" s="54">
        <f>SUM(H29:M29)</f>
        <v>28</v>
      </c>
    </row>
    <row r="30" spans="2:24" ht="10.5">
      <c r="B30" s="23" t="s">
        <v>66</v>
      </c>
      <c r="C30" s="24">
        <v>29527</v>
      </c>
      <c r="D30" s="25" t="s">
        <v>33</v>
      </c>
      <c r="E30" s="23" t="s">
        <v>67</v>
      </c>
      <c r="F30" s="26">
        <v>3</v>
      </c>
      <c r="G30" s="31" t="s">
        <v>69</v>
      </c>
      <c r="H30" s="37"/>
      <c r="I30" s="23"/>
      <c r="J30" s="23">
        <v>40</v>
      </c>
      <c r="K30" s="23">
        <v>19</v>
      </c>
      <c r="L30" s="27">
        <v>12</v>
      </c>
      <c r="M30" s="38"/>
      <c r="N30" s="33">
        <v>2009</v>
      </c>
      <c r="O30" s="25"/>
      <c r="P30" s="25" t="s">
        <v>136</v>
      </c>
      <c r="Q30" s="25" t="s">
        <v>136</v>
      </c>
      <c r="R30" s="25"/>
      <c r="S30" s="25" t="s">
        <v>136</v>
      </c>
      <c r="T30" s="45" t="s">
        <v>30</v>
      </c>
      <c r="U30" s="47">
        <v>38</v>
      </c>
      <c r="V30" s="31">
        <v>68</v>
      </c>
      <c r="W30" s="50">
        <v>38</v>
      </c>
      <c r="X30" s="54">
        <f t="shared" si="0"/>
        <v>71</v>
      </c>
    </row>
    <row r="31" spans="1:24" ht="10.5">
      <c r="A31" s="2" t="s">
        <v>24</v>
      </c>
      <c r="B31" s="23" t="s">
        <v>44</v>
      </c>
      <c r="C31" s="24">
        <v>28572</v>
      </c>
      <c r="D31" s="25" t="s">
        <v>33</v>
      </c>
      <c r="E31" s="23"/>
      <c r="F31" s="26" t="s">
        <v>51</v>
      </c>
      <c r="G31" s="31" t="s">
        <v>45</v>
      </c>
      <c r="H31" s="37"/>
      <c r="I31" s="23"/>
      <c r="J31" s="23">
        <v>6</v>
      </c>
      <c r="K31" s="73"/>
      <c r="L31" s="23">
        <v>7</v>
      </c>
      <c r="M31" s="38">
        <v>9.5</v>
      </c>
      <c r="N31" s="33">
        <v>2011</v>
      </c>
      <c r="O31" s="25"/>
      <c r="P31" s="25" t="s">
        <v>136</v>
      </c>
      <c r="Q31" s="25" t="s">
        <v>136</v>
      </c>
      <c r="R31" s="25"/>
      <c r="S31" s="25" t="s">
        <v>136</v>
      </c>
      <c r="T31" s="45" t="s">
        <v>30</v>
      </c>
      <c r="U31" s="64" t="s">
        <v>76</v>
      </c>
      <c r="V31" s="65"/>
      <c r="W31" s="50" t="s">
        <v>80</v>
      </c>
      <c r="X31" s="74">
        <f t="shared" si="0"/>
        <v>22.5</v>
      </c>
    </row>
    <row r="32" spans="2:24" ht="10.5">
      <c r="B32" s="23" t="s">
        <v>88</v>
      </c>
      <c r="C32" s="24">
        <v>23474</v>
      </c>
      <c r="D32" s="25" t="s">
        <v>33</v>
      </c>
      <c r="E32" s="23" t="s">
        <v>89</v>
      </c>
      <c r="F32" s="26" t="s">
        <v>51</v>
      </c>
      <c r="G32" s="31" t="s">
        <v>90</v>
      </c>
      <c r="H32" s="37">
        <v>51.3</v>
      </c>
      <c r="I32" s="23"/>
      <c r="J32" s="27">
        <v>10</v>
      </c>
      <c r="K32" s="23"/>
      <c r="L32" s="23"/>
      <c r="M32" s="38">
        <v>12</v>
      </c>
      <c r="N32" s="33">
        <v>2009</v>
      </c>
      <c r="O32" s="25"/>
      <c r="P32" s="25" t="s">
        <v>136</v>
      </c>
      <c r="Q32" s="25" t="s">
        <v>136</v>
      </c>
      <c r="R32" s="25"/>
      <c r="S32" s="25" t="s">
        <v>136</v>
      </c>
      <c r="T32" s="45" t="s">
        <v>30</v>
      </c>
      <c r="U32" s="47">
        <v>5</v>
      </c>
      <c r="V32" s="31">
        <v>63.3</v>
      </c>
      <c r="W32" s="50">
        <v>5</v>
      </c>
      <c r="X32" s="54">
        <f t="shared" si="0"/>
        <v>73.3</v>
      </c>
    </row>
    <row r="33" spans="2:24" ht="10.5">
      <c r="B33" s="23" t="s">
        <v>46</v>
      </c>
      <c r="C33" s="24">
        <v>26163</v>
      </c>
      <c r="D33" s="25" t="s">
        <v>33</v>
      </c>
      <c r="E33" s="23"/>
      <c r="F33" s="26" t="s">
        <v>51</v>
      </c>
      <c r="G33" s="31" t="s">
        <v>38</v>
      </c>
      <c r="H33" s="37"/>
      <c r="I33" s="23"/>
      <c r="J33" s="23">
        <v>8</v>
      </c>
      <c r="K33" s="23">
        <v>18</v>
      </c>
      <c r="L33" s="60">
        <v>7</v>
      </c>
      <c r="M33" s="38">
        <v>5.2</v>
      </c>
      <c r="N33" s="33">
        <v>2011</v>
      </c>
      <c r="O33" s="25"/>
      <c r="P33" s="25" t="s">
        <v>136</v>
      </c>
      <c r="Q33" s="25" t="s">
        <v>136</v>
      </c>
      <c r="R33" s="25"/>
      <c r="S33" s="25" t="s">
        <v>136</v>
      </c>
      <c r="T33" s="45" t="s">
        <v>30</v>
      </c>
      <c r="U33" s="64" t="s">
        <v>77</v>
      </c>
      <c r="V33" s="65"/>
      <c r="W33" s="50">
        <v>4</v>
      </c>
      <c r="X33" s="54">
        <f t="shared" si="0"/>
        <v>38.2</v>
      </c>
    </row>
    <row r="34" spans="2:24" ht="10.5">
      <c r="B34" s="23" t="s">
        <v>39</v>
      </c>
      <c r="C34" s="24">
        <v>27776</v>
      </c>
      <c r="D34" s="25" t="s">
        <v>40</v>
      </c>
      <c r="E34" s="23"/>
      <c r="F34" s="26" t="s">
        <v>51</v>
      </c>
      <c r="G34" s="31" t="s">
        <v>38</v>
      </c>
      <c r="H34" s="37"/>
      <c r="I34" s="23"/>
      <c r="J34" s="23">
        <v>10</v>
      </c>
      <c r="K34" s="23">
        <v>54.75</v>
      </c>
      <c r="L34" s="23">
        <v>5</v>
      </c>
      <c r="M34" s="38">
        <v>66</v>
      </c>
      <c r="N34" s="33">
        <v>2011</v>
      </c>
      <c r="O34" s="25"/>
      <c r="P34" s="25" t="s">
        <v>136</v>
      </c>
      <c r="Q34" s="25" t="s">
        <v>136</v>
      </c>
      <c r="R34" s="25"/>
      <c r="S34" s="25" t="s">
        <v>136</v>
      </c>
      <c r="T34" s="45" t="s">
        <v>30</v>
      </c>
      <c r="U34" s="64" t="s">
        <v>77</v>
      </c>
      <c r="V34" s="65"/>
      <c r="W34" s="50" t="s">
        <v>82</v>
      </c>
      <c r="X34" s="55">
        <f t="shared" si="0"/>
        <v>135.75</v>
      </c>
    </row>
    <row r="35" spans="2:24" ht="10.5">
      <c r="B35" s="23" t="s">
        <v>118</v>
      </c>
      <c r="C35" s="24">
        <v>24743</v>
      </c>
      <c r="D35" s="25" t="s">
        <v>33</v>
      </c>
      <c r="E35" s="23" t="s">
        <v>119</v>
      </c>
      <c r="F35" s="26">
        <v>3</v>
      </c>
      <c r="G35" s="31" t="s">
        <v>120</v>
      </c>
      <c r="H35" s="37"/>
      <c r="I35" s="23"/>
      <c r="J35" s="23">
        <v>13</v>
      </c>
      <c r="K35" s="27">
        <v>12</v>
      </c>
      <c r="L35" s="23"/>
      <c r="M35" s="38"/>
      <c r="N35" s="33">
        <v>2007</v>
      </c>
      <c r="O35" s="25"/>
      <c r="P35" s="25" t="s">
        <v>136</v>
      </c>
      <c r="Q35" s="25" t="s">
        <v>136</v>
      </c>
      <c r="R35" s="25"/>
      <c r="S35" s="25" t="s">
        <v>136</v>
      </c>
      <c r="T35" s="45" t="s">
        <v>30</v>
      </c>
      <c r="U35" s="47">
        <v>84</v>
      </c>
      <c r="V35" s="31">
        <v>23</v>
      </c>
      <c r="W35" s="50" t="s">
        <v>121</v>
      </c>
      <c r="X35" s="54">
        <f t="shared" si="0"/>
        <v>25</v>
      </c>
    </row>
    <row r="36" spans="2:24" ht="10.5">
      <c r="B36" s="23" t="s">
        <v>41</v>
      </c>
      <c r="C36" s="24">
        <v>29006</v>
      </c>
      <c r="D36" s="25" t="s">
        <v>42</v>
      </c>
      <c r="E36" s="23"/>
      <c r="F36" s="26" t="s">
        <v>51</v>
      </c>
      <c r="G36" s="31" t="s">
        <v>43</v>
      </c>
      <c r="H36" s="37"/>
      <c r="I36" s="23"/>
      <c r="J36" s="23">
        <v>12</v>
      </c>
      <c r="K36" s="23">
        <v>72</v>
      </c>
      <c r="L36" s="23">
        <v>4</v>
      </c>
      <c r="M36" s="38">
        <v>30</v>
      </c>
      <c r="N36" s="33">
        <v>2011</v>
      </c>
      <c r="O36" s="25"/>
      <c r="P36" s="25" t="s">
        <v>136</v>
      </c>
      <c r="Q36" s="25" t="s">
        <v>136</v>
      </c>
      <c r="R36" s="25"/>
      <c r="S36" s="25" t="s">
        <v>136</v>
      </c>
      <c r="T36" s="45" t="s">
        <v>30</v>
      </c>
      <c r="U36" s="64" t="s">
        <v>77</v>
      </c>
      <c r="V36" s="65"/>
      <c r="W36" s="50">
        <v>2</v>
      </c>
      <c r="X36" s="54">
        <f t="shared" si="0"/>
        <v>118</v>
      </c>
    </row>
    <row r="37" spans="2:24" ht="10.5">
      <c r="B37" s="23" t="s">
        <v>62</v>
      </c>
      <c r="C37" s="24">
        <v>30378</v>
      </c>
      <c r="D37" s="25" t="s">
        <v>33</v>
      </c>
      <c r="E37" s="23" t="s">
        <v>63</v>
      </c>
      <c r="F37" s="26">
        <v>3</v>
      </c>
      <c r="G37" s="31" t="s">
        <v>65</v>
      </c>
      <c r="H37" s="37"/>
      <c r="I37" s="23"/>
      <c r="J37" s="23">
        <v>18</v>
      </c>
      <c r="K37" s="23">
        <v>24</v>
      </c>
      <c r="L37" s="27">
        <v>10</v>
      </c>
      <c r="M37" s="38"/>
      <c r="N37" s="33">
        <v>2009</v>
      </c>
      <c r="O37" s="25"/>
      <c r="P37" s="25" t="s">
        <v>136</v>
      </c>
      <c r="Q37" s="25" t="s">
        <v>136</v>
      </c>
      <c r="R37" s="25" t="s">
        <v>29</v>
      </c>
      <c r="S37" s="25" t="s">
        <v>136</v>
      </c>
      <c r="T37" s="45" t="s">
        <v>30</v>
      </c>
      <c r="U37" s="47">
        <v>88</v>
      </c>
      <c r="V37" s="31">
        <v>49</v>
      </c>
      <c r="W37" s="50" t="s">
        <v>91</v>
      </c>
      <c r="X37" s="54">
        <f t="shared" si="0"/>
        <v>52</v>
      </c>
    </row>
    <row r="38" spans="2:24" ht="10.5">
      <c r="B38" s="23" t="s">
        <v>62</v>
      </c>
      <c r="C38" s="24">
        <v>30378</v>
      </c>
      <c r="D38" s="25" t="s">
        <v>33</v>
      </c>
      <c r="E38" s="23" t="s">
        <v>63</v>
      </c>
      <c r="F38" s="26">
        <v>3</v>
      </c>
      <c r="G38" s="31" t="s">
        <v>64</v>
      </c>
      <c r="H38" s="37"/>
      <c r="I38" s="23"/>
      <c r="J38" s="23">
        <v>18</v>
      </c>
      <c r="K38" s="23"/>
      <c r="L38" s="27">
        <v>10</v>
      </c>
      <c r="M38" s="38"/>
      <c r="N38" s="33">
        <v>2009</v>
      </c>
      <c r="O38" s="25"/>
      <c r="P38" s="25" t="s">
        <v>136</v>
      </c>
      <c r="Q38" s="25" t="s">
        <v>136</v>
      </c>
      <c r="R38" s="25" t="s">
        <v>29</v>
      </c>
      <c r="S38" s="25" t="s">
        <v>136</v>
      </c>
      <c r="T38" s="45" t="s">
        <v>30</v>
      </c>
      <c r="U38" s="47">
        <v>159</v>
      </c>
      <c r="V38" s="31">
        <v>25</v>
      </c>
      <c r="W38" s="50" t="s">
        <v>98</v>
      </c>
      <c r="X38" s="54">
        <f>SUM(H38:M38)</f>
        <v>28</v>
      </c>
    </row>
    <row r="40" ht="10.5">
      <c r="A40" s="18" t="s">
        <v>87</v>
      </c>
    </row>
    <row r="41" ht="10.5">
      <c r="A41" s="18" t="s">
        <v>78</v>
      </c>
    </row>
    <row r="42" ht="10.5">
      <c r="A42" s="18" t="s">
        <v>79</v>
      </c>
    </row>
    <row r="43" ht="10.5">
      <c r="A43" s="18" t="s">
        <v>111</v>
      </c>
    </row>
    <row r="44" ht="10.5">
      <c r="Q44" s="15" t="s">
        <v>47</v>
      </c>
    </row>
    <row r="45" ht="10.5">
      <c r="Q45" s="15" t="s">
        <v>48</v>
      </c>
    </row>
    <row r="46" ht="10.5">
      <c r="Q46" s="15" t="s">
        <v>49</v>
      </c>
    </row>
    <row r="47" ht="10.5">
      <c r="Q47" s="15" t="s">
        <v>50</v>
      </c>
    </row>
  </sheetData>
  <autoFilter ref="G1:G2"/>
  <mergeCells count="14">
    <mergeCell ref="H1:M1"/>
    <mergeCell ref="C1:D1"/>
    <mergeCell ref="U1:V1"/>
    <mergeCell ref="U3:V3"/>
    <mergeCell ref="U5:V5"/>
    <mergeCell ref="U26:V26"/>
    <mergeCell ref="U33:V33"/>
    <mergeCell ref="U34:V34"/>
    <mergeCell ref="U36:V36"/>
    <mergeCell ref="U31:V31"/>
    <mergeCell ref="U6:V6"/>
    <mergeCell ref="U7:V7"/>
    <mergeCell ref="U22:V22"/>
    <mergeCell ref="U21:V21"/>
  </mergeCells>
  <printOptions/>
  <pageMargins left="0.3" right="0.17" top="1.22" bottom="0.67" header="0.51" footer="0.4"/>
  <pageSetup horizontalDpi="600" verticalDpi="600" orientation="landscape" paperSize="9" scale="95" r:id="rId1"/>
  <headerFooter alignWithMargins="0">
    <oddHeader>&amp;C&amp;"Tahoma,Grassetto"&amp;14GRADUATORIE PROVINCIALI AD ESAURIMENTO A.S. 2010/11
RETTIFICHE ALLE GRADUATORIE DEFINITIVE</oddHeader>
    <oddFooter>&amp;CPagina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2011-08-24T09:26:23Z</cp:lastPrinted>
  <dcterms:created xsi:type="dcterms:W3CDTF">2006-07-24T08:44:48Z</dcterms:created>
  <dcterms:modified xsi:type="dcterms:W3CDTF">2011-12-09T09:36:57Z</dcterms:modified>
  <cp:category/>
  <cp:version/>
  <cp:contentType/>
  <cp:contentStatus/>
</cp:coreProperties>
</file>